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<sst xmlns="http://schemas.openxmlformats.org/spreadsheetml/2006/main" count="70" uniqueCount="46">
  <si>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</si>
  <si>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</si>
  <si>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</si>
  <si>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</si>
  <si>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</si>
  <si>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</si>
  <si>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</si>
  <si>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</si>
  <si>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</si>
  <si>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</si>
  <si>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</si>
  <si>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</si>
  <si>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</si>
  <si>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</si>
  <si>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</si>
  <si>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</si>
  <si>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</si>
  <si>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</si>
  <si>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</si>
  <si>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</si>
  <si>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</si>
  <si>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</si>
  <si>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</si>
  <si>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</si>
  <si>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</si>
  <si>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</si>
  <si>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</si>
  <si>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</si>
  <si>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</si>
  <si>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</si>
  <si>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</si>
  <si>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</si>
  <si>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</si>
  <si>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</si>
  <si>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</si>
  <si>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</si>
  <si>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</si>
  <si>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</si>
  <si>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</si>
  <si>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</si>
  <si>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</si>
  <si>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</si>
  <si>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</si>
  <si>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</si>
  <si>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AUDITORIA SUPERIOR DEL ESTADO DE QUINTANA ROO (a)</t>
  </si>
  <si>
    <t>Del 1 de Enero al 31 de Diciembre de 2023 (b)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</si>
</sst>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_ ;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21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1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173" fontId="38" fillId="0" borderId="14" xfId="0" applyNumberFormat="1" applyFont="1" applyBorder="1" applyAlignment="1">
      <alignment vertical="center" wrapText="1"/>
    </xf>
    <xf numFmtId="173" fontId="37" fillId="0" borderId="14" xfId="0" applyNumberFormat="1" applyFont="1" applyBorder="1" applyAlignment="1">
      <alignment vertical="center" wrapText="1"/>
    </xf>
    <xf numFmtId="173" fontId="38" fillId="0" borderId="11" xfId="0" applyNumberFormat="1" applyFont="1" applyBorder="1" applyAlignment="1">
      <alignment vertical="center" wrapText="1"/>
    </xf>
    <xf numFmtId="173" fontId="38" fillId="0" borderId="14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84" activePane="bottomLeft" state="frozen"/>
      <selection pane="topLeft" activeCell="A1" sqref="A1"/>
      <selection pane="bottomLeft" activeCell="B80" sqref="B80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6" t="s">
        <v>44</v>
      </c>
      <c r="C2" s="47"/>
      <c r="D2" s="47"/>
      <c r="E2" s="48"/>
    </row>
    <row r="3" spans="2:5" ht="12.75">
      <c r="B3" s="49" t="s">
        <v>0</v>
      </c>
      <c r="C3" s="50"/>
      <c r="D3" s="50"/>
      <c r="E3" s="51"/>
    </row>
    <row r="4" spans="2:5" ht="12.75">
      <c r="B4" s="49" t="s">
        <v>45</v>
      </c>
      <c r="C4" s="50"/>
      <c r="D4" s="50"/>
      <c r="E4" s="51"/>
    </row>
    <row r="5" spans="2:5" ht="13.5" thickBot="1">
      <c r="B5" s="52" t="s">
        <v>1</v>
      </c>
      <c r="C5" s="53"/>
      <c r="D5" s="53"/>
      <c r="E5" s="54"/>
    </row>
    <row r="6" spans="2:5" ht="13.5" thickBot="1">
      <c r="B6" s="2"/>
      <c r="C6" s="2"/>
      <c r="D6" s="2"/>
      <c r="E6" s="2"/>
    </row>
    <row r="7" spans="2:5" ht="12.75">
      <c r="B7" s="36" t="s">
        <v>2</v>
      </c>
      <c r="C7" s="3" t="s">
        <v>3</v>
      </c>
      <c r="D7" s="38" t="s">
        <v>5</v>
      </c>
      <c r="E7" s="3" t="s">
        <v>6</v>
      </c>
    </row>
    <row r="8" spans="2:5" ht="13.5" thickBot="1">
      <c r="B8" s="37"/>
      <c r="C8" s="4" t="s">
        <v>4</v>
      </c>
      <c r="D8" s="39"/>
      <c r="E8" s="4" t="s">
        <v>7</v>
      </c>
    </row>
    <row r="9" spans="2:5" ht="12.75">
      <c r="B9" s="7" t="s">
        <v>8</v>
      </c>
      <c r="C9" s="8">
        <f>SUM(C10:C12)</f>
        <v>206938049</v>
      </c>
      <c r="D9" s="8">
        <f>SUM(D10:D12)</f>
        <v>216142012.28</v>
      </c>
      <c r="E9" s="8">
        <f>SUM(E10:E12)</f>
        <v>208064379.78</v>
      </c>
    </row>
    <row r="10" spans="2:5" ht="12.75">
      <c r="B10" s="9" t="s">
        <v>9</v>
      </c>
      <c r="C10" s="6">
        <v>206938049</v>
      </c>
      <c r="D10" s="6">
        <v>216142012.28</v>
      </c>
      <c r="E10" s="6">
        <v>208064379.78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206938049</v>
      </c>
      <c r="D14" s="8">
        <f>SUM(D15:D16)</f>
        <v>220572853.59</v>
      </c>
      <c r="E14" s="8">
        <f>SUM(E15:E16)</f>
        <v>211137659.49</v>
      </c>
    </row>
    <row r="15" spans="2:5" ht="12.75">
      <c r="B15" s="9" t="s">
        <v>12</v>
      </c>
      <c r="C15" s="6">
        <v>206938049</v>
      </c>
      <c r="D15" s="6">
        <v>220417335.65</v>
      </c>
      <c r="E15" s="6">
        <v>210982141.55</v>
      </c>
    </row>
    <row r="16" spans="2:5" ht="12.75">
      <c r="B16" s="9" t="s">
        <v>13</v>
      </c>
      <c r="C16" s="6">
        <v>0</v>
      </c>
      <c r="D16" s="6">
        <v>155517.94</v>
      </c>
      <c r="E16" s="6">
        <v>155517.94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55">
        <f>D9-D14+D18</f>
        <v>-4430841.310000002</v>
      </c>
      <c r="E22" s="55">
        <f>E9-E14+E18</f>
        <v>-3073279.7100000083</v>
      </c>
    </row>
    <row r="23" spans="2:5" ht="12.75">
      <c r="B23" s="7"/>
      <c r="C23" s="6"/>
      <c r="D23" s="56"/>
      <c r="E23" s="56"/>
    </row>
    <row r="24" spans="2:5" ht="12.75">
      <c r="B24" s="7" t="s">
        <v>18</v>
      </c>
      <c r="C24" s="8">
        <f>C22-C12</f>
        <v>0</v>
      </c>
      <c r="D24" s="55">
        <f>D22-D12</f>
        <v>-4430841.310000002</v>
      </c>
      <c r="E24" s="55">
        <f>E22-E12</f>
        <v>-3073279.7100000083</v>
      </c>
    </row>
    <row r="25" spans="2:5" ht="12.75">
      <c r="B25" s="7"/>
      <c r="C25" s="6"/>
      <c r="D25" s="56"/>
      <c r="E25" s="56"/>
    </row>
    <row r="26" spans="2:5" ht="25.5">
      <c r="B26" s="7" t="s">
        <v>19</v>
      </c>
      <c r="C26" s="8">
        <f>C24-C18</f>
        <v>0</v>
      </c>
      <c r="D26" s="57">
        <f>D24-D18</f>
        <v>-4430841.310000002</v>
      </c>
      <c r="E26" s="57">
        <f>E24-E18</f>
        <v>-3073279.7100000083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57">
        <f>D26+D31</f>
        <v>-4430841.310000002</v>
      </c>
      <c r="E35" s="57">
        <f>E26+E31</f>
        <v>-3073279.7100000083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0" t="s">
        <v>20</v>
      </c>
      <c r="C38" s="44" t="s">
        <v>26</v>
      </c>
      <c r="D38" s="42" t="s">
        <v>5</v>
      </c>
      <c r="E38" s="19" t="s">
        <v>6</v>
      </c>
    </row>
    <row r="39" spans="2:5" ht="13.5" thickBot="1">
      <c r="B39" s="41"/>
      <c r="C39" s="45"/>
      <c r="D39" s="43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0" t="s">
        <v>20</v>
      </c>
      <c r="C51" s="19" t="s">
        <v>3</v>
      </c>
      <c r="D51" s="42" t="s">
        <v>5</v>
      </c>
      <c r="E51" s="19" t="s">
        <v>6</v>
      </c>
    </row>
    <row r="52" spans="2:5" ht="13.5" thickBot="1">
      <c r="B52" s="41"/>
      <c r="C52" s="20" t="s">
        <v>21</v>
      </c>
      <c r="D52" s="43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206938049</v>
      </c>
      <c r="D54" s="26">
        <f>D10</f>
        <v>216142012.28</v>
      </c>
      <c r="E54" s="26">
        <f>E10</f>
        <v>208064379.78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206938049</v>
      </c>
      <c r="D60" s="22">
        <f>D15</f>
        <v>220417335.65</v>
      </c>
      <c r="E60" s="22">
        <f>E15</f>
        <v>210982141.55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58">
        <f>D54+D56-D60+D62</f>
        <v>-4275323.370000005</v>
      </c>
      <c r="E64" s="58">
        <f>E54+E56-E60+E62</f>
        <v>-2917761.7700000107</v>
      </c>
    </row>
    <row r="65" spans="2:5" ht="12.75">
      <c r="B65" s="32"/>
      <c r="C65" s="24"/>
      <c r="D65" s="58"/>
      <c r="E65" s="58"/>
    </row>
    <row r="66" spans="2:5" ht="25.5">
      <c r="B66" s="33" t="s">
        <v>37</v>
      </c>
      <c r="C66" s="24">
        <f>C64-C56</f>
        <v>0</v>
      </c>
      <c r="D66" s="58">
        <f>D64-D56</f>
        <v>-4275323.370000005</v>
      </c>
      <c r="E66" s="58">
        <f>E64-E56</f>
        <v>-2917761.7700000107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0" t="s">
        <v>20</v>
      </c>
      <c r="C69" s="44" t="s">
        <v>26</v>
      </c>
      <c r="D69" s="42" t="s">
        <v>5</v>
      </c>
      <c r="E69" s="19" t="s">
        <v>6</v>
      </c>
    </row>
    <row r="70" spans="2:5" ht="13.5" thickBot="1">
      <c r="B70" s="41"/>
      <c r="C70" s="45"/>
      <c r="D70" s="43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155517.94</v>
      </c>
      <c r="E78" s="22">
        <f>E16</f>
        <v>155517.94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58">
        <f>D72+D74-D78+D80</f>
        <v>-155517.94</v>
      </c>
      <c r="E82" s="58">
        <f>E72+E74-E78+E80</f>
        <v>-155517.94</v>
      </c>
    </row>
    <row r="83" spans="2:5" ht="12.75">
      <c r="B83" s="32"/>
      <c r="C83" s="24"/>
      <c r="D83" s="58"/>
      <c r="E83" s="58"/>
    </row>
    <row r="84" spans="2:5" ht="25.5">
      <c r="B84" s="33" t="s">
        <v>41</v>
      </c>
      <c r="C84" s="24">
        <f>C82-C74</f>
        <v>0</v>
      </c>
      <c r="D84" s="58">
        <f>D82-D74</f>
        <v>-155517.94</v>
      </c>
      <c r="E84" s="58">
        <f>E82-E74</f>
        <v>-155517.94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Ana L. Verduzco Mendoza</cp:lastModifiedBy>
  <cp:lastPrinted>2024-01-24T15:42:09Z</cp:lastPrinted>
  <dcterms:created xsi:type="dcterms:W3CDTF">2016-10-11T20:00:09Z</dcterms:created>
  <dcterms:modified xsi:type="dcterms:W3CDTF">2024-01-24T15:46:33Z</dcterms:modified>
  <cp:category/>
  <cp:version/>
  <cp:contentType/>
  <cp:contentStatus/>
</cp:coreProperties>
</file>